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4-Putative resistance units\IS26–blaSFO-1–IS26 unit_KX710093\"/>
    </mc:Choice>
  </mc:AlternateContent>
  <xr:revisionPtr revIDLastSave="0" documentId="13_ncr:1_{C93AD6B2-9F3D-4408-8457-69572A5FC8D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6–blaSFO-1–IS26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 l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<sst xmlns="http://schemas.openxmlformats.org/spreadsheetml/2006/main" count="96" uniqueCount="42">
  <si>
    <t>KY270851</t>
  </si>
  <si>
    <t>+</t>
  </si>
  <si>
    <t>mobile_element</t>
  </si>
  <si>
    <t>repeat_region</t>
  </si>
  <si>
    <t>CDS</t>
  </si>
  <si>
    <t>tnpA</t>
  </si>
  <si>
    <t>-</t>
  </si>
  <si>
    <t>ampR</t>
  </si>
  <si>
    <t>Transcriptional activator protein AmpR</t>
  </si>
  <si>
    <t>Beta-lactamase SFO-1</t>
  </si>
  <si>
    <t>Seq_id</t>
  </si>
  <si>
    <t>#Locus_tag</t>
    <phoneticPr fontId="5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</si>
  <si>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</si>
  <si>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</si>
  <si>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</si>
  <si>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</si>
  <si>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</si>
  <si>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  <phoneticPr fontId="6" type="noConversion"/>
  </si>
  <si>
    <t>Group</t>
    <phoneticPr fontId="4" type="noConversion"/>
  </si>
  <si>
    <t>Gene</t>
    <phoneticPr fontId="4" type="noConversion"/>
  </si>
  <si>
    <t>Product</t>
    <phoneticPr fontId="4" type="noConversion"/>
  </si>
  <si>
    <t>IS26</t>
  </si>
  <si>
    <t>Insertion sequence: IS26</t>
  </si>
  <si>
    <t>IRL_IS26</t>
  </si>
  <si>
    <t>IS26 inverted repeat left</t>
  </si>
  <si>
    <t>IS26 transposase</t>
  </si>
  <si>
    <t>IRR_IS26</t>
  </si>
  <si>
    <t>IS26 inverted repeat right</t>
  </si>
  <si>
    <t>IS26–blaSFO-1–IS26 unit_001</t>
    <phoneticPr fontId="4" type="noConversion"/>
  </si>
  <si>
    <t>Putative resistance unit: IS26–blaSFO-1–IS26 unit</t>
    <phoneticPr fontId="4" type="noConversion"/>
  </si>
  <si>
    <t>IS26–blaSFO-1–IS26 unit</t>
    <phoneticPr fontId="4" type="noConversion"/>
  </si>
  <si>
    <t>blaSFO-1</t>
    <phoneticPr fontId="4" type="noConversion"/>
  </si>
  <si>
    <t>IS26–blaSFO-1–IS26 unit_002</t>
  </si>
  <si>
    <t>IS26–blaSFO-1–IS26 unit_003</t>
  </si>
  <si>
    <t>IS26–blaSFO-1–IS26 unit_004</t>
  </si>
  <si>
    <t>IS26–blaSFO-1–IS26 unit_005</t>
  </si>
  <si>
    <t>IS26–blaSFO-1–IS26 unit_006</t>
  </si>
  <si>
    <t>IS26–blaSFO-1–IS26 unit_007</t>
  </si>
  <si>
    <t>IS26–blaSFO-1–IS26 unit_008</t>
  </si>
  <si>
    <t>IS26–blaSFO-1–IS26 unit_009</t>
  </si>
  <si>
    <t>IS26–blaSFO-1–IS26 unit_010</t>
  </si>
  <si>
    <t>IS26–blaSFO-1–IS26 unit_011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</si>
</sst>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7" fillId="0" borderId="0" xfId="0" applyFont="1" applyFill="1">
      <alignment vertical="center"/>
    </xf>
  </cellXfs>
  <cellStyles count="2">
    <cellStyle name="常规" xfId="0" builtinId="0"/>
    <cellStyle name="常规 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D1" zoomScale="99" zoomScaleNormal="99" workbookViewId="0">
      <selection activeCell="H7" sqref="H7"/>
    </sheetView>
  </sheetViews>
  <sheetFormatPr defaultColWidth="9" defaultRowHeight="15.6" x14ac:dyDescent="0.25"/>
  <cols>
    <col min="1" max="1" width="11.6640625" style="7" bestFit="1" customWidth="1"/>
    <col min="2" max="2" width="31.88671875" style="7" bestFit="1" customWidth="1"/>
    <col min="3" max="3" width="6.44140625" style="7" bestFit="1" customWidth="1"/>
    <col min="4" max="4" width="6.109375" style="7" bestFit="1" customWidth="1"/>
    <col min="5" max="5" width="7.88671875" style="7" bestFit="1" customWidth="1"/>
    <col min="6" max="6" width="8.33203125" style="7" bestFit="1" customWidth="1"/>
    <col min="7" max="7" width="17" style="7" bestFit="1" customWidth="1"/>
    <col min="8" max="8" width="52.88671875" style="7" bestFit="1" customWidth="1"/>
    <col min="9" max="9" width="7.6640625" style="7" bestFit="1" customWidth="1"/>
    <col min="10" max="10" width="26.88671875" style="7" bestFit="1" customWidth="1"/>
    <col min="11" max="11" width="52.88671875" style="7" bestFit="1" customWidth="1"/>
    <col min="12" max="16384" width="9" style="7"/>
  </cols>
  <sheetData>
    <row r="1" spans="1:11" x14ac:dyDescent="0.3">
      <c r="A1" s="4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3" t="s">
        <v>18</v>
      </c>
      <c r="J1" s="1" t="s">
        <v>19</v>
      </c>
      <c r="K1" s="1" t="s">
        <v>20</v>
      </c>
    </row>
    <row r="2" spans="1:11" x14ac:dyDescent="0.3">
      <c r="A2" s="2" t="s">
        <v>0</v>
      </c>
      <c r="B2" s="2" t="s">
        <v>28</v>
      </c>
      <c r="C2" s="1">
        <v>1</v>
      </c>
      <c r="D2" s="1">
        <v>4433</v>
      </c>
      <c r="E2" s="1" t="s">
        <v>1</v>
      </c>
      <c r="F2" s="1">
        <v>4433</v>
      </c>
      <c r="G2" s="1" t="s">
        <v>2</v>
      </c>
      <c r="H2" s="1" t="s">
        <v>29</v>
      </c>
      <c r="I2" s="2"/>
      <c r="J2" s="2" t="s">
        <v>30</v>
      </c>
      <c r="K2" s="1" t="s">
        <v>29</v>
      </c>
    </row>
    <row r="3" spans="1:11" x14ac:dyDescent="0.3">
      <c r="A3" s="2" t="s">
        <v>0</v>
      </c>
      <c r="B3" s="2" t="s">
        <v>32</v>
      </c>
      <c r="C3" s="1">
        <v>1</v>
      </c>
      <c r="D3" s="1">
        <v>820</v>
      </c>
      <c r="E3" s="1" t="s">
        <v>1</v>
      </c>
      <c r="F3" s="1">
        <f t="shared" ref="F3:F11" si="0">D3-C3+1</f>
        <v>820</v>
      </c>
      <c r="G3" s="1" t="s">
        <v>2</v>
      </c>
      <c r="H3" s="1" t="s">
        <v>29</v>
      </c>
      <c r="I3" s="6" t="s">
        <v>21</v>
      </c>
      <c r="J3" s="6" t="s">
        <v>21</v>
      </c>
      <c r="K3" s="6" t="s">
        <v>22</v>
      </c>
    </row>
    <row r="4" spans="1:11" x14ac:dyDescent="0.3">
      <c r="A4" s="2" t="s">
        <v>0</v>
      </c>
      <c r="B4" s="2" t="s">
        <v>33</v>
      </c>
      <c r="C4" s="1">
        <v>1</v>
      </c>
      <c r="D4" s="1">
        <v>14</v>
      </c>
      <c r="E4" s="1" t="s">
        <v>1</v>
      </c>
      <c r="F4" s="1">
        <f t="shared" si="0"/>
        <v>14</v>
      </c>
      <c r="G4" s="1" t="s">
        <v>3</v>
      </c>
      <c r="H4" s="1" t="s">
        <v>29</v>
      </c>
      <c r="I4" s="6" t="s">
        <v>21</v>
      </c>
      <c r="J4" s="6" t="s">
        <v>23</v>
      </c>
      <c r="K4" s="6" t="s">
        <v>24</v>
      </c>
    </row>
    <row r="5" spans="1:11" x14ac:dyDescent="0.3">
      <c r="A5" s="2" t="s">
        <v>0</v>
      </c>
      <c r="B5" s="2" t="s">
        <v>34</v>
      </c>
      <c r="C5" s="1">
        <v>64</v>
      </c>
      <c r="D5" s="1">
        <v>768</v>
      </c>
      <c r="E5" s="1" t="s">
        <v>1</v>
      </c>
      <c r="F5" s="1">
        <f t="shared" si="0"/>
        <v>705</v>
      </c>
      <c r="G5" s="1" t="s">
        <v>4</v>
      </c>
      <c r="H5" s="1" t="s">
        <v>29</v>
      </c>
      <c r="I5" s="6" t="s">
        <v>21</v>
      </c>
      <c r="J5" s="6" t="s">
        <v>5</v>
      </c>
      <c r="K5" s="6" t="s">
        <v>25</v>
      </c>
    </row>
    <row r="6" spans="1:11" x14ac:dyDescent="0.3">
      <c r="A6" s="2" t="s">
        <v>0</v>
      </c>
      <c r="B6" s="2" t="s">
        <v>35</v>
      </c>
      <c r="C6" s="1">
        <v>807</v>
      </c>
      <c r="D6" s="1">
        <v>820</v>
      </c>
      <c r="E6" s="1" t="s">
        <v>1</v>
      </c>
      <c r="F6" s="1">
        <f t="shared" si="0"/>
        <v>14</v>
      </c>
      <c r="G6" s="1" t="s">
        <v>3</v>
      </c>
      <c r="H6" s="1" t="s">
        <v>29</v>
      </c>
      <c r="I6" s="6" t="s">
        <v>21</v>
      </c>
      <c r="J6" s="6" t="s">
        <v>26</v>
      </c>
      <c r="K6" s="6" t="s">
        <v>27</v>
      </c>
    </row>
    <row r="7" spans="1:11" x14ac:dyDescent="0.3">
      <c r="A7" s="2" t="s">
        <v>0</v>
      </c>
      <c r="B7" s="2" t="s">
        <v>36</v>
      </c>
      <c r="C7" s="1">
        <v>952</v>
      </c>
      <c r="D7" s="1">
        <v>1827</v>
      </c>
      <c r="E7" s="1" t="s">
        <v>6</v>
      </c>
      <c r="F7" s="1">
        <f t="shared" si="0"/>
        <v>876</v>
      </c>
      <c r="G7" s="1" t="s">
        <v>4</v>
      </c>
      <c r="H7" s="1" t="s">
        <v>29</v>
      </c>
      <c r="I7" s="2"/>
      <c r="J7" s="1" t="s">
        <v>7</v>
      </c>
      <c r="K7" s="1" t="s">
        <v>8</v>
      </c>
    </row>
    <row r="8" spans="1:11" x14ac:dyDescent="0.3">
      <c r="A8" s="2" t="s">
        <v>0</v>
      </c>
      <c r="B8" s="2" t="s">
        <v>37</v>
      </c>
      <c r="C8" s="1">
        <v>1960</v>
      </c>
      <c r="D8" s="1">
        <v>2847</v>
      </c>
      <c r="E8" s="1" t="s">
        <v>1</v>
      </c>
      <c r="F8" s="1">
        <f t="shared" si="0"/>
        <v>888</v>
      </c>
      <c r="G8" s="1" t="s">
        <v>4</v>
      </c>
      <c r="H8" s="1" t="s">
        <v>29</v>
      </c>
      <c r="I8" s="2"/>
      <c r="J8" s="1" t="s">
        <v>31</v>
      </c>
      <c r="K8" s="1" t="s">
        <v>9</v>
      </c>
    </row>
    <row r="9" spans="1:11" x14ac:dyDescent="0.3">
      <c r="A9" s="2" t="s">
        <v>0</v>
      </c>
      <c r="B9" s="2" t="s">
        <v>38</v>
      </c>
      <c r="C9" s="1">
        <v>3614</v>
      </c>
      <c r="D9" s="1">
        <v>4433</v>
      </c>
      <c r="E9" s="1" t="s">
        <v>6</v>
      </c>
      <c r="F9" s="1">
        <f t="shared" si="0"/>
        <v>820</v>
      </c>
      <c r="G9" s="1" t="s">
        <v>2</v>
      </c>
      <c r="H9" s="1" t="s">
        <v>29</v>
      </c>
      <c r="I9" s="6" t="s">
        <v>21</v>
      </c>
      <c r="J9" s="6" t="s">
        <v>21</v>
      </c>
      <c r="K9" s="6" t="s">
        <v>22</v>
      </c>
    </row>
    <row r="10" spans="1:11" x14ac:dyDescent="0.3">
      <c r="A10" s="2" t="s">
        <v>0</v>
      </c>
      <c r="B10" s="2" t="s">
        <v>39</v>
      </c>
      <c r="C10" s="1">
        <v>3614</v>
      </c>
      <c r="D10" s="1">
        <v>3627</v>
      </c>
      <c r="E10" s="1" t="s">
        <v>6</v>
      </c>
      <c r="F10" s="1">
        <f t="shared" si="0"/>
        <v>14</v>
      </c>
      <c r="G10" s="1" t="s">
        <v>3</v>
      </c>
      <c r="H10" s="1" t="s">
        <v>29</v>
      </c>
      <c r="I10" s="6" t="s">
        <v>21</v>
      </c>
      <c r="J10" s="6" t="s">
        <v>26</v>
      </c>
      <c r="K10" s="6" t="s">
        <v>27</v>
      </c>
    </row>
    <row r="11" spans="1:11" x14ac:dyDescent="0.3">
      <c r="A11" s="2" t="s">
        <v>0</v>
      </c>
      <c r="B11" s="2" t="s">
        <v>40</v>
      </c>
      <c r="C11" s="1">
        <v>3666</v>
      </c>
      <c r="D11" s="1">
        <v>4370</v>
      </c>
      <c r="E11" s="1" t="s">
        <v>6</v>
      </c>
      <c r="F11" s="1">
        <f t="shared" si="0"/>
        <v>705</v>
      </c>
      <c r="G11" s="1" t="s">
        <v>4</v>
      </c>
      <c r="H11" s="1" t="s">
        <v>29</v>
      </c>
      <c r="I11" s="6" t="s">
        <v>21</v>
      </c>
      <c r="J11" s="6" t="s">
        <v>5</v>
      </c>
      <c r="K11" s="6" t="s">
        <v>25</v>
      </c>
    </row>
    <row r="12" spans="1:11" x14ac:dyDescent="0.3">
      <c r="A12" s="2" t="s">
        <v>0</v>
      </c>
      <c r="B12" s="2" t="s">
        <v>41</v>
      </c>
      <c r="C12" s="1">
        <v>4420</v>
      </c>
      <c r="D12" s="1">
        <v>4433</v>
      </c>
      <c r="E12" s="1" t="s">
        <v>6</v>
      </c>
      <c r="F12" s="1">
        <f>D12-C12+1</f>
        <v>14</v>
      </c>
      <c r="G12" s="1" t="s">
        <v>3</v>
      </c>
      <c r="H12" s="1" t="s">
        <v>29</v>
      </c>
      <c r="I12" s="6" t="s">
        <v>21</v>
      </c>
      <c r="J12" s="6" t="s">
        <v>23</v>
      </c>
      <c r="K12" s="6" t="s">
        <v>24</v>
      </c>
    </row>
  </sheetData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IS26–blaSFO-1–IS26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2020-09-21T06:20:09Z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